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7" i="1"/>
  <c r="C3"/>
  <c r="D3"/>
  <c r="D4" s="1"/>
  <c r="E3"/>
  <c r="F3"/>
  <c r="F4" s="1"/>
  <c r="G3"/>
  <c r="G4" s="1"/>
  <c r="H3"/>
  <c r="H4" s="1"/>
  <c r="I3"/>
  <c r="J3"/>
  <c r="J4" s="1"/>
  <c r="K3"/>
  <c r="L3"/>
  <c r="L4" s="1"/>
  <c r="M3"/>
  <c r="C4"/>
  <c r="E4"/>
  <c r="I4"/>
  <c r="K4"/>
  <c r="M4"/>
  <c r="B4"/>
  <c r="B3"/>
  <c r="F11"/>
  <c r="B5" l="1"/>
</calcChain>
</file>

<file path=xl/sharedStrings.xml><?xml version="1.0" encoding="utf-8"?>
<sst xmlns="http://schemas.openxmlformats.org/spreadsheetml/2006/main" count="23" uniqueCount="22">
  <si>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</si>
  <si>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</si>
  <si>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</si>
  <si>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</si>
  <si>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</si>
  <si>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</si>
  <si>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</si>
  <si>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</si>
  <si>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</si>
  <si>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</si>
  <si>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</si>
  <si>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</si>
  <si>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napi üzemórák száma</t>
  </si>
  <si>
    <t>üzemórák havonta</t>
  </si>
  <si>
    <t>Klímaberendezés teljesítménye:</t>
  </si>
  <si>
    <t>kW</t>
  </si>
  <si>
    <t>Klímaberendezések száma</t>
  </si>
  <si>
    <t>Klímaberendezés igényelt villamos teljesítménye:</t>
  </si>
  <si>
    <t>havi fogyasztás kWh</t>
  </si>
  <si>
    <t>klímák éves fogyasztása kWh</t>
  </si>
  <si>
    <t>egyéb villamos fogysztás 2014 évi villanyszámák szerint kWh</t>
  </si>
  <si>
    <t>Várható éves fogysztás klímával kWh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</si>
</sst>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A8" sqref="A8"/>
    </sheetView>
  </sheetViews>
  <sheetFormatPr defaultRowHeight="15"/>
  <cols>
    <col min="1" max="1" width="26.85546875" bestFit="1" customWidth="1"/>
    <col min="9" max="9" width="9.7109375" bestFit="1" customWidth="1"/>
    <col min="10" max="10" width="11.5703125" bestFit="1" customWidth="1"/>
    <col min="12" max="12" width="10.140625" bestFit="1" customWidth="1"/>
    <col min="13" max="13" width="10" bestFit="1" customWidth="1"/>
  </cols>
  <sheetData>
    <row r="1" spans="1:1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>
      <c r="A2" t="s">
        <v>12</v>
      </c>
      <c r="B2">
        <v>2</v>
      </c>
      <c r="C2">
        <v>2</v>
      </c>
      <c r="D2">
        <v>6</v>
      </c>
      <c r="E2">
        <v>2</v>
      </c>
      <c r="F2">
        <v>2</v>
      </c>
      <c r="G2">
        <v>8</v>
      </c>
      <c r="H2">
        <v>8</v>
      </c>
      <c r="I2">
        <v>6</v>
      </c>
      <c r="J2">
        <v>2</v>
      </c>
      <c r="K2">
        <v>2</v>
      </c>
      <c r="L2">
        <v>2</v>
      </c>
      <c r="M2">
        <v>2</v>
      </c>
    </row>
    <row r="3" spans="1:13">
      <c r="A3" t="s">
        <v>13</v>
      </c>
      <c r="B3">
        <f>B2*30.4</f>
        <v>60.8</v>
      </c>
      <c r="C3">
        <f t="shared" ref="C3:M3" si="0">C2*30.4</f>
        <v>60.8</v>
      </c>
      <c r="D3">
        <f t="shared" si="0"/>
        <v>182.39999999999998</v>
      </c>
      <c r="E3">
        <f t="shared" si="0"/>
        <v>60.8</v>
      </c>
      <c r="F3">
        <f t="shared" si="0"/>
        <v>60.8</v>
      </c>
      <c r="G3">
        <f t="shared" si="0"/>
        <v>243.2</v>
      </c>
      <c r="H3">
        <f t="shared" si="0"/>
        <v>243.2</v>
      </c>
      <c r="I3">
        <f t="shared" si="0"/>
        <v>182.39999999999998</v>
      </c>
      <c r="J3">
        <f t="shared" si="0"/>
        <v>60.8</v>
      </c>
      <c r="K3">
        <f t="shared" si="0"/>
        <v>60.8</v>
      </c>
      <c r="L3">
        <f t="shared" si="0"/>
        <v>60.8</v>
      </c>
      <c r="M3">
        <f t="shared" si="0"/>
        <v>60.8</v>
      </c>
    </row>
    <row r="4" spans="1:13">
      <c r="A4" t="s">
        <v>18</v>
      </c>
      <c r="B4">
        <f>B3*$F11</f>
        <v>255.35999999999996</v>
      </c>
      <c r="C4">
        <f t="shared" ref="C4:M4" si="1">C3*$F11</f>
        <v>255.35999999999996</v>
      </c>
      <c r="D4">
        <f t="shared" si="1"/>
        <v>766.07999999999981</v>
      </c>
      <c r="E4">
        <f t="shared" si="1"/>
        <v>255.35999999999996</v>
      </c>
      <c r="F4">
        <f t="shared" si="1"/>
        <v>255.35999999999996</v>
      </c>
      <c r="G4">
        <f t="shared" si="1"/>
        <v>1021.4399999999998</v>
      </c>
      <c r="H4">
        <f t="shared" si="1"/>
        <v>1021.4399999999998</v>
      </c>
      <c r="I4">
        <f t="shared" si="1"/>
        <v>766.07999999999981</v>
      </c>
      <c r="J4">
        <f t="shared" si="1"/>
        <v>255.35999999999996</v>
      </c>
      <c r="K4">
        <f t="shared" si="1"/>
        <v>255.35999999999996</v>
      </c>
      <c r="L4">
        <f t="shared" si="1"/>
        <v>255.35999999999996</v>
      </c>
      <c r="M4">
        <f t="shared" si="1"/>
        <v>255.35999999999996</v>
      </c>
    </row>
    <row r="5" spans="1:13">
      <c r="A5" t="s">
        <v>19</v>
      </c>
      <c r="B5">
        <f>SUM(B4:M4)</f>
        <v>5617.9199999999973</v>
      </c>
    </row>
    <row r="6" spans="1:13" ht="45">
      <c r="A6" s="2" t="s">
        <v>20</v>
      </c>
      <c r="B6">
        <v>2800</v>
      </c>
    </row>
    <row r="7" spans="1:13" ht="30">
      <c r="A7" s="2" t="s">
        <v>21</v>
      </c>
      <c r="B7">
        <f>B6+B5</f>
        <v>8417.9199999999983</v>
      </c>
    </row>
    <row r="8" spans="1:13">
      <c r="A8" s="2"/>
    </row>
    <row r="9" spans="1:13">
      <c r="E9" s="1" t="s">
        <v>14</v>
      </c>
      <c r="F9">
        <v>3</v>
      </c>
      <c r="G9" t="s">
        <v>15</v>
      </c>
    </row>
    <row r="10" spans="1:13">
      <c r="E10" s="1" t="s">
        <v>16</v>
      </c>
      <c r="F10">
        <v>2</v>
      </c>
    </row>
    <row r="11" spans="1:13">
      <c r="E11" s="1" t="s">
        <v>17</v>
      </c>
      <c r="F11">
        <f>F9*F10*0.7</f>
        <v>4.1999999999999993</v>
      </c>
      <c r="G11" t="s">
        <v>15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2015-08-25T06:42:25Z</dcterms:modified>
</cp:coreProperties>
</file>